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489811B2-7AB1-4555-AF64-8AD3A0822D3E}" xr6:coauthVersionLast="45" xr6:coauthVersionMax="45" xr10:uidLastSave="{00000000-0000-0000-0000-000000000000}"/>
  <bookViews>
    <workbookView xWindow="-30828" yWindow="-2880" windowWidth="30936" windowHeight="1749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8" i="1" s="1"/>
  <c r="D34" i="1" l="1"/>
  <c r="D25" i="1"/>
  <c r="E25" i="1" s="1"/>
  <c r="D33" i="1"/>
  <c r="D26" i="1"/>
  <c r="D29" i="1"/>
  <c r="D31" i="1"/>
  <c r="D27" i="1"/>
  <c r="D28" i="1"/>
  <c r="E28" i="1" s="1"/>
  <c r="D32" i="1"/>
  <c r="D30" i="1"/>
  <c r="C21" i="1"/>
  <c r="E31" i="1" l="1"/>
  <c r="E29" i="1"/>
  <c r="E30" i="1"/>
  <c r="E33" i="1"/>
  <c r="E34" i="1"/>
  <c r="E32" i="1"/>
  <c r="E27" i="1"/>
  <c r="E26" i="1" l="1"/>
</calcChain>
</file>

<file path=xl/sharedStrings.xml><?xml version="1.0" encoding="utf-8"?>
<sst xmlns="http://schemas.openxmlformats.org/spreadsheetml/2006/main" count="49" uniqueCount="45">
  <si>
    <t>Umsatz</t>
  </si>
  <si>
    <t xml:space="preserve">Oktober </t>
  </si>
  <si>
    <t xml:space="preserve">November </t>
  </si>
  <si>
    <t xml:space="preserve">Dezember </t>
  </si>
  <si>
    <t xml:space="preserve">Januar </t>
  </si>
  <si>
    <t>01.10. - 31.10.2020</t>
  </si>
  <si>
    <t>01.11. - 30.11.2020</t>
  </si>
  <si>
    <t>01.12. - 31.12.2020</t>
  </si>
  <si>
    <t>Februar</t>
  </si>
  <si>
    <t>17.09. - 30.09.2020</t>
  </si>
  <si>
    <t>01.01. - 31.01.2021</t>
  </si>
  <si>
    <t>März</t>
  </si>
  <si>
    <t>April</t>
  </si>
  <si>
    <t>Juni</t>
  </si>
  <si>
    <t>01.02. - 28.02.2021</t>
  </si>
  <si>
    <t>01.03. - 31.03.2021</t>
  </si>
  <si>
    <t>01.04. - 30.04.2021</t>
  </si>
  <si>
    <t>01.05. - 31.05.2021</t>
  </si>
  <si>
    <t>01.06. - 30.06.2021</t>
  </si>
  <si>
    <t>Mai</t>
  </si>
  <si>
    <r>
      <t xml:space="preserve">Als </t>
    </r>
    <r>
      <rPr>
        <b/>
        <sz val="10"/>
        <color rgb="FFFF0000"/>
        <rFont val="Arial"/>
        <family val="2"/>
      </rPr>
      <t>Umsatz</t>
    </r>
    <r>
      <rPr>
        <sz val="10"/>
        <color rgb="FFFF0000"/>
        <rFont val="Arial"/>
        <family val="2"/>
      </rPr>
      <t xml:space="preserve"> bezeichnet man den Wert der verkauften Waren und Dienstleistungen </t>
    </r>
  </si>
  <si>
    <t>erzielte Umsatzeinbusse:</t>
  </si>
  <si>
    <t>erzielter Umsatz:</t>
  </si>
  <si>
    <t>Anschliessend erfassen Sie bitte die erreichten Umsatzzahlen für jeden abgelaufenen Monat (blaue Spalten).</t>
  </si>
  <si>
    <t>einer Periode (Bsp. 1.10. - 31.10.), ohne Berücksichtigung der Ausgaben.</t>
  </si>
  <si>
    <t>Bitte erfassen Sie anhand der Geschäftsabschlüsse die erzielten Umsatzzahlen der Jahre 2015 - 2019 (blaue Spalten).</t>
  </si>
  <si>
    <t>Umsatzzahlen 2020/2021:</t>
  </si>
  <si>
    <t>Umsatzzahlen Geschäftsjahre 2015 - 2019:</t>
  </si>
  <si>
    <t>Total Umsatz der Jahre 2015 - 2019:</t>
  </si>
  <si>
    <t>Durchschnittlicher Umsatz pro Monat:</t>
  </si>
  <si>
    <t>(berechnet aus den Jahren 2015 - 2019)</t>
  </si>
  <si>
    <t>Excel-Dateiversion 1.0</t>
  </si>
  <si>
    <t>Anspruchsauswertung:</t>
  </si>
  <si>
    <t>Spalte1</t>
  </si>
  <si>
    <r>
      <t xml:space="preserve">September  </t>
    </r>
    <r>
      <rPr>
        <sz val="10"/>
        <color rgb="FFFF0000"/>
        <rFont val="Arial"/>
        <family val="2"/>
      </rPr>
      <t>**</t>
    </r>
  </si>
  <si>
    <t>Bemerkungen:</t>
  </si>
  <si>
    <t>Folgende Umsatzeinbusse muss monatlich</t>
  </si>
  <si>
    <t>erzielt werden um Anspruch zu erhalten:</t>
  </si>
  <si>
    <r>
      <rPr>
        <sz val="10"/>
        <color rgb="FFFF0000"/>
        <rFont val="Arial"/>
        <family val="2"/>
      </rPr>
      <t>**</t>
    </r>
    <r>
      <rPr>
        <sz val="10"/>
        <color theme="1"/>
        <rFont val="Arial"/>
        <family val="2"/>
      </rPr>
      <t xml:space="preserve"> Im September wollen Sie bitte ebenfalls den gesamten Monatsumsatz deklarieren, obschon wir bereits bis zum 16. </t>
    </r>
  </si>
  <si>
    <t xml:space="preserve">      Sollten Sie Ihr Geschäft erst nach 2015 eröffnet haben, </t>
  </si>
  <si>
    <t xml:space="preserve">      Bei der Berechnung des durchschnittlichen Monatsumsatzes</t>
  </si>
  <si>
    <t xml:space="preserve">      werden wir dies entsprechend berücksichtigen. </t>
  </si>
  <si>
    <t xml:space="preserve">      2015, machen Sie bitte eine Notiz unter Bemerkungen.</t>
  </si>
  <si>
    <t xml:space="preserve">      bzw. der Anschluss an unsere AHV-Kasse erfolgte erst nach</t>
  </si>
  <si>
    <t xml:space="preserve">   des Monats die Corona-Entschädigung abgerechnet haben. Eine allfällige Anschlusszahlung erfolgt ab dem 17.9.2020.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</si>
</sst>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10" fontId="3" fillId="0" borderId="0" xfId="0" applyNumberFormat="1" applyFont="1" applyBorder="1"/>
    <xf numFmtId="0" fontId="4" fillId="0" borderId="0" xfId="0" applyFont="1" applyBorder="1"/>
    <xf numFmtId="0" fontId="3" fillId="0" borderId="2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0" fontId="3" fillId="0" borderId="1" xfId="0" applyFont="1" applyBorder="1"/>
    <xf numFmtId="4" fontId="3" fillId="3" borderId="1" xfId="0" applyNumberFormat="1" applyFont="1" applyFill="1" applyBorder="1" applyAlignment="1" applyProtection="1">
      <alignment horizontal="right"/>
      <protection locked="0"/>
    </xf>
    <xf numFmtId="4" fontId="3" fillId="3" borderId="2" xfId="0" applyNumberFormat="1" applyFont="1" applyFill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</xf>
    <xf numFmtId="0" fontId="4" fillId="0" borderId="3" xfId="0" applyFont="1" applyBorder="1"/>
    <xf numFmtId="4" fontId="5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6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7" fillId="4" borderId="3" xfId="0" applyFont="1" applyFill="1" applyBorder="1"/>
    <xf numFmtId="0" fontId="8" fillId="4" borderId="10" xfId="0" applyFont="1" applyFill="1" applyBorder="1"/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4" borderId="9" xfId="0" applyFont="1" applyFill="1" applyBorder="1"/>
    <xf numFmtId="4" fontId="3" fillId="0" borderId="6" xfId="0" applyNumberFormat="1" applyFont="1" applyBorder="1" applyAlignment="1">
      <alignment horizontal="center" vertical="center"/>
    </xf>
    <xf numFmtId="0" fontId="7" fillId="4" borderId="8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Protection="1"/>
  </cellXfs>
  <cellStyles count="1">
    <cellStyle name="Standard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rgb="FFCCEC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CC99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640624</xdr:colOff>
      <xdr:row>7</xdr:row>
      <xdr:rowOff>71573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299F6F0-7EA9-4EC7-83A2-D7983341F600}"/>
            </a:ext>
          </a:extLst>
        </xdr:cNvPr>
        <xdr:cNvSpPr txBox="1"/>
      </xdr:nvSpPr>
      <xdr:spPr>
        <a:xfrm>
          <a:off x="3553641" y="102951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3</xdr:col>
      <xdr:colOff>41638</xdr:colOff>
      <xdr:row>9</xdr:row>
      <xdr:rowOff>21227</xdr:rowOff>
    </xdr:from>
    <xdr:to>
      <xdr:col>3</xdr:col>
      <xdr:colOff>126274</xdr:colOff>
      <xdr:row>14</xdr:row>
      <xdr:rowOff>0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7DAF2215-5E37-4F89-BF06-5F14661B743C}"/>
            </a:ext>
          </a:extLst>
        </xdr:cNvPr>
        <xdr:cNvSpPr/>
      </xdr:nvSpPr>
      <xdr:spPr>
        <a:xfrm>
          <a:off x="4143375" y="1249136"/>
          <a:ext cx="84636" cy="74077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4:E34" totalsRowShown="0" headerRowDxfId="6" tableBorderDxfId="5">
  <tableColumns count="5">
    <tableColumn id="1" xr3:uid="{00000000-0010-0000-0000-000001000000}" name="Umsatzzahlen 2020/2021:" dataDxfId="4"/>
    <tableColumn id="2" xr3:uid="{00000000-0010-0000-0000-000002000000}" name="Spalte1" dataDxfId="3"/>
    <tableColumn id="3" xr3:uid="{00000000-0010-0000-0000-000003000000}" name="erzielter Umsatz:" dataDxfId="2"/>
    <tableColumn id="4" xr3:uid="{00000000-0010-0000-0000-000004000000}" name="erzielte Umsatzeinbusse:" dataDxfId="1">
      <calculatedColumnFormula>SUM($C$18-C25)</calculatedColumnFormula>
    </tableColumn>
    <tableColumn id="5" xr3:uid="{00000000-0010-0000-0000-000005000000}" name="Anspruchsauswertung:" dataDxfId="0">
      <calculatedColumnFormula>IF(D25&gt;=$C$21,"Der Anspruch ist gegeben","Es besteht kein Anspruch")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zoomScale="145" zoomScaleNormal="145" workbookViewId="0">
      <selection activeCell="D17" sqref="D17"/>
    </sheetView>
  </sheetViews>
  <sheetFormatPr baseColWidth="10" defaultColWidth="11.5546875" defaultRowHeight="13.2" x14ac:dyDescent="0.25"/>
  <cols>
    <col min="1" max="1" width="24.88671875" style="1" customWidth="1"/>
    <col min="2" max="2" width="18.6640625" style="1" customWidth="1"/>
    <col min="3" max="3" width="17.88671875" style="1" customWidth="1"/>
    <col min="4" max="4" width="25.109375" style="1" customWidth="1"/>
    <col min="5" max="5" width="23.5546875" style="1" customWidth="1"/>
    <col min="6" max="6" width="19.6640625" style="1" customWidth="1"/>
    <col min="7" max="16384" width="11.5546875" style="1"/>
  </cols>
  <sheetData>
    <row r="1" spans="1:9" x14ac:dyDescent="0.25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9" ht="6.75" customHeight="1" x14ac:dyDescent="0.25">
      <c r="A2" s="18"/>
    </row>
    <row r="3" spans="1:9" x14ac:dyDescent="0.25">
      <c r="A3" s="1" t="s">
        <v>25</v>
      </c>
    </row>
    <row r="4" spans="1:9" x14ac:dyDescent="0.25">
      <c r="A4" s="1" t="s">
        <v>23</v>
      </c>
    </row>
    <row r="5" spans="1:9" ht="5.4" customHeight="1" x14ac:dyDescent="0.25"/>
    <row r="6" spans="1:9" x14ac:dyDescent="0.25">
      <c r="A6" s="2" t="s">
        <v>20</v>
      </c>
    </row>
    <row r="7" spans="1:9" x14ac:dyDescent="0.25">
      <c r="A7" s="2" t="s">
        <v>24</v>
      </c>
    </row>
    <row r="8" spans="1:9" ht="8.25" customHeight="1" x14ac:dyDescent="0.25"/>
    <row r="9" spans="1:9" x14ac:dyDescent="0.25">
      <c r="A9" s="27" t="s">
        <v>27</v>
      </c>
      <c r="B9" s="28"/>
      <c r="C9" s="29"/>
      <c r="D9" s="3"/>
      <c r="E9" s="3"/>
      <c r="F9" s="3"/>
      <c r="G9" s="3"/>
      <c r="H9" s="3"/>
    </row>
    <row r="10" spans="1:9" ht="12" customHeight="1" x14ac:dyDescent="0.25">
      <c r="A10" s="8">
        <v>2015</v>
      </c>
      <c r="B10" s="8" t="s">
        <v>0</v>
      </c>
      <c r="C10" s="13"/>
      <c r="D10" s="3" t="s">
        <v>39</v>
      </c>
      <c r="E10" s="3"/>
      <c r="F10" s="3"/>
      <c r="G10" s="3"/>
      <c r="H10" s="3"/>
    </row>
    <row r="11" spans="1:9" ht="12" customHeight="1" x14ac:dyDescent="0.25">
      <c r="A11" s="8">
        <v>2016</v>
      </c>
      <c r="B11" s="8" t="s">
        <v>0</v>
      </c>
      <c r="C11" s="13"/>
      <c r="D11" s="3" t="s">
        <v>43</v>
      </c>
      <c r="E11" s="3"/>
      <c r="F11" s="3"/>
      <c r="G11" s="3"/>
      <c r="H11" s="3"/>
    </row>
    <row r="12" spans="1:9" ht="12" customHeight="1" x14ac:dyDescent="0.25">
      <c r="A12" s="8">
        <v>2017</v>
      </c>
      <c r="B12" s="8" t="s">
        <v>0</v>
      </c>
      <c r="C12" s="13"/>
      <c r="D12" s="3" t="s">
        <v>42</v>
      </c>
      <c r="E12" s="3"/>
      <c r="F12" s="3"/>
      <c r="G12" s="3"/>
      <c r="H12" s="3"/>
    </row>
    <row r="13" spans="1:9" ht="12" customHeight="1" x14ac:dyDescent="0.25">
      <c r="A13" s="8">
        <v>2018</v>
      </c>
      <c r="B13" s="8" t="s">
        <v>0</v>
      </c>
      <c r="C13" s="13"/>
      <c r="D13" s="3" t="s">
        <v>40</v>
      </c>
      <c r="E13" s="3"/>
      <c r="F13" s="3"/>
      <c r="G13" s="3"/>
      <c r="H13" s="3"/>
    </row>
    <row r="14" spans="1:9" ht="12" customHeight="1" x14ac:dyDescent="0.25">
      <c r="A14" s="8">
        <v>2019</v>
      </c>
      <c r="B14" s="8" t="s">
        <v>0</v>
      </c>
      <c r="C14" s="13"/>
      <c r="D14" s="3" t="s">
        <v>41</v>
      </c>
      <c r="E14" s="3"/>
      <c r="F14" s="3"/>
      <c r="G14" s="3"/>
      <c r="H14" s="3"/>
    </row>
    <row r="15" spans="1:9" ht="12" customHeight="1" x14ac:dyDescent="0.25">
      <c r="A15" s="3"/>
      <c r="B15" s="3"/>
      <c r="C15" s="3"/>
      <c r="D15" s="3"/>
      <c r="E15" s="3"/>
      <c r="F15" s="3"/>
      <c r="G15" s="3"/>
      <c r="H15" s="3"/>
    </row>
    <row r="16" spans="1:9" x14ac:dyDescent="0.25">
      <c r="A16" s="7" t="s">
        <v>28</v>
      </c>
      <c r="B16" s="15"/>
      <c r="C16" s="14">
        <f>SUM(C10:C14)</f>
        <v>0</v>
      </c>
    </row>
    <row r="17" spans="1:6" x14ac:dyDescent="0.25">
      <c r="C17" s="4"/>
    </row>
    <row r="18" spans="1:6" x14ac:dyDescent="0.25">
      <c r="A18" s="1" t="s">
        <v>29</v>
      </c>
      <c r="C18" s="9">
        <f>SUM(C16/60)</f>
        <v>0</v>
      </c>
      <c r="D18" s="5"/>
    </row>
    <row r="19" spans="1:6" x14ac:dyDescent="0.25">
      <c r="A19" s="1" t="s">
        <v>30</v>
      </c>
      <c r="C19" s="5"/>
    </row>
    <row r="20" spans="1:6" x14ac:dyDescent="0.25">
      <c r="C20" s="5"/>
    </row>
    <row r="21" spans="1:6" x14ac:dyDescent="0.25">
      <c r="A21" s="1" t="s">
        <v>36</v>
      </c>
      <c r="C21" s="10">
        <f>SUM(C18*55%)</f>
        <v>0</v>
      </c>
    </row>
    <row r="22" spans="1:6" x14ac:dyDescent="0.25">
      <c r="A22" s="1" t="s">
        <v>37</v>
      </c>
    </row>
    <row r="24" spans="1:6" x14ac:dyDescent="0.25">
      <c r="A24" s="21" t="s">
        <v>26</v>
      </c>
      <c r="B24" s="22" t="s">
        <v>33</v>
      </c>
      <c r="C24" s="23" t="s">
        <v>22</v>
      </c>
      <c r="D24" s="24" t="s">
        <v>21</v>
      </c>
      <c r="E24" s="25" t="s">
        <v>32</v>
      </c>
      <c r="F24" s="5"/>
    </row>
    <row r="25" spans="1:6" x14ac:dyDescent="0.25">
      <c r="A25" s="19" t="s">
        <v>34</v>
      </c>
      <c r="B25" s="11" t="s">
        <v>9</v>
      </c>
      <c r="C25" s="12"/>
      <c r="D25" s="16">
        <f>IF(SUM($C$18-C25)&lt;0,0,$C$18-C25)</f>
        <v>0</v>
      </c>
      <c r="E25" s="26" t="str">
        <f>IF(D25&gt;=($C$21),"Der Anspruch ist gegeben","Es besteht kein Anspruch")</f>
        <v>Der Anspruch ist gegeben</v>
      </c>
    </row>
    <row r="26" spans="1:6" x14ac:dyDescent="0.25">
      <c r="A26" s="19" t="s">
        <v>1</v>
      </c>
      <c r="B26" s="11" t="s">
        <v>5</v>
      </c>
      <c r="C26" s="12"/>
      <c r="D26" s="16">
        <f>IF(SUM($C$18-C26)&lt;0,0,$C$18-C26)</f>
        <v>0</v>
      </c>
      <c r="E26" s="26" t="str">
        <f>IF(D26&gt;=($C$21),"Der Anspruch ist gegeben","Es besteht kein Anspruch")</f>
        <v>Der Anspruch ist gegeben</v>
      </c>
      <c r="F26" s="5"/>
    </row>
    <row r="27" spans="1:6" x14ac:dyDescent="0.25">
      <c r="A27" s="19" t="s">
        <v>2</v>
      </c>
      <c r="B27" s="11" t="s">
        <v>6</v>
      </c>
      <c r="C27" s="12"/>
      <c r="D27" s="16">
        <f>IF(SUM($C$18-C27)&lt;0,0,$C$18-C27)</f>
        <v>0</v>
      </c>
      <c r="E27" s="26" t="str">
        <f t="shared" ref="E27:E34" si="0">IF(D27&gt;=$C$21,"Der Anspruch ist gegeben","Es besteht kein Anspruch")</f>
        <v>Der Anspruch ist gegeben</v>
      </c>
      <c r="F27" s="6"/>
    </row>
    <row r="28" spans="1:6" x14ac:dyDescent="0.25">
      <c r="A28" s="19" t="s">
        <v>3</v>
      </c>
      <c r="B28" s="11" t="s">
        <v>7</v>
      </c>
      <c r="C28" s="12"/>
      <c r="D28" s="16">
        <f t="shared" ref="D28:D34" si="1">IF(SUM($C$18-C28)&lt;0,0,$C$18-C28)</f>
        <v>0</v>
      </c>
      <c r="E28" s="26" t="str">
        <f>IF(D28&gt;=$C$21,"Der Anspruch ist gegeben","Es besteht kein Anspruch")</f>
        <v>Der Anspruch ist gegeben</v>
      </c>
      <c r="F28" s="6"/>
    </row>
    <row r="29" spans="1:6" x14ac:dyDescent="0.25">
      <c r="A29" s="19" t="s">
        <v>4</v>
      </c>
      <c r="B29" s="11" t="s">
        <v>10</v>
      </c>
      <c r="C29" s="12"/>
      <c r="D29" s="16">
        <f t="shared" si="1"/>
        <v>0</v>
      </c>
      <c r="E29" s="26" t="str">
        <f t="shared" si="0"/>
        <v>Der Anspruch ist gegeben</v>
      </c>
      <c r="F29" s="6"/>
    </row>
    <row r="30" spans="1:6" x14ac:dyDescent="0.25">
      <c r="A30" s="19" t="s">
        <v>8</v>
      </c>
      <c r="B30" s="11" t="s">
        <v>14</v>
      </c>
      <c r="C30" s="12"/>
      <c r="D30" s="16">
        <f t="shared" si="1"/>
        <v>0</v>
      </c>
      <c r="E30" s="26" t="str">
        <f t="shared" si="0"/>
        <v>Der Anspruch ist gegeben</v>
      </c>
      <c r="F30" s="6"/>
    </row>
    <row r="31" spans="1:6" x14ac:dyDescent="0.25">
      <c r="A31" s="19" t="s">
        <v>11</v>
      </c>
      <c r="B31" s="11" t="s">
        <v>15</v>
      </c>
      <c r="C31" s="12"/>
      <c r="D31" s="16">
        <f t="shared" si="1"/>
        <v>0</v>
      </c>
      <c r="E31" s="26" t="str">
        <f t="shared" si="0"/>
        <v>Der Anspruch ist gegeben</v>
      </c>
      <c r="F31" s="6"/>
    </row>
    <row r="32" spans="1:6" x14ac:dyDescent="0.25">
      <c r="A32" s="19" t="s">
        <v>12</v>
      </c>
      <c r="B32" s="11" t="s">
        <v>16</v>
      </c>
      <c r="C32" s="12"/>
      <c r="D32" s="16">
        <f t="shared" si="1"/>
        <v>0</v>
      </c>
      <c r="E32" s="26" t="str">
        <f t="shared" si="0"/>
        <v>Der Anspruch ist gegeben</v>
      </c>
      <c r="F32" s="6"/>
    </row>
    <row r="33" spans="1:6" x14ac:dyDescent="0.25">
      <c r="A33" s="19" t="s">
        <v>19</v>
      </c>
      <c r="B33" s="11" t="s">
        <v>17</v>
      </c>
      <c r="C33" s="12"/>
      <c r="D33" s="16">
        <f t="shared" si="1"/>
        <v>0</v>
      </c>
      <c r="E33" s="26" t="str">
        <f t="shared" si="0"/>
        <v>Der Anspruch ist gegeben</v>
      </c>
      <c r="F33" s="6"/>
    </row>
    <row r="34" spans="1:6" x14ac:dyDescent="0.25">
      <c r="A34" s="20" t="s">
        <v>13</v>
      </c>
      <c r="B34" s="17" t="s">
        <v>18</v>
      </c>
      <c r="C34" s="12"/>
      <c r="D34" s="16">
        <f t="shared" si="1"/>
        <v>0</v>
      </c>
      <c r="E34" s="26" t="str">
        <f t="shared" si="0"/>
        <v>Der Anspruch ist gegeben</v>
      </c>
      <c r="F34" s="6"/>
    </row>
    <row r="35" spans="1:6" ht="6.6" customHeight="1" x14ac:dyDescent="0.25"/>
    <row r="36" spans="1:6" x14ac:dyDescent="0.25">
      <c r="A36" s="1" t="s">
        <v>38</v>
      </c>
    </row>
    <row r="37" spans="1:6" x14ac:dyDescent="0.25">
      <c r="A37" s="1" t="s">
        <v>44</v>
      </c>
    </row>
    <row r="40" spans="1:6" x14ac:dyDescent="0.25">
      <c r="A40" s="31" t="s">
        <v>35</v>
      </c>
      <c r="B40" s="30"/>
      <c r="C40" s="30"/>
      <c r="D40" s="30"/>
      <c r="E40" s="30"/>
      <c r="F40" s="30"/>
    </row>
    <row r="41" spans="1:6" x14ac:dyDescent="0.25">
      <c r="A41" s="30"/>
      <c r="B41" s="30"/>
      <c r="C41" s="30"/>
      <c r="D41" s="30"/>
      <c r="E41" s="30"/>
      <c r="F41" s="30"/>
    </row>
    <row r="42" spans="1:6" x14ac:dyDescent="0.25">
      <c r="A42" s="30"/>
      <c r="B42" s="30"/>
      <c r="C42" s="30"/>
      <c r="D42" s="30"/>
      <c r="E42" s="30"/>
      <c r="F42" s="30"/>
    </row>
    <row r="43" spans="1:6" x14ac:dyDescent="0.25">
      <c r="A43" s="30"/>
      <c r="B43" s="30"/>
      <c r="C43" s="30"/>
      <c r="D43" s="30"/>
      <c r="E43" s="30"/>
      <c r="F43" s="30"/>
    </row>
    <row r="44" spans="1:6" x14ac:dyDescent="0.25">
      <c r="A44" s="30"/>
      <c r="B44" s="30"/>
      <c r="C44" s="30"/>
      <c r="D44" s="30"/>
      <c r="E44" s="30"/>
    </row>
    <row r="45" spans="1:6" x14ac:dyDescent="0.25">
      <c r="A45" s="30"/>
      <c r="B45" s="30"/>
      <c r="C45" s="30"/>
      <c r="D45" s="30"/>
      <c r="E45" s="30"/>
    </row>
    <row r="46" spans="1:6" x14ac:dyDescent="0.25">
      <c r="A46" s="30"/>
      <c r="B46" s="30"/>
      <c r="C46" s="30"/>
      <c r="D46" s="30"/>
      <c r="E46" s="30"/>
    </row>
  </sheetData>
  <sheetProtection algorithmName="SHA-512" hashValue="T5M//67m5Fzh6uvuWsGzBBnLBGMInI11vUjJXUckUYNhLHVrkkWeGhRw6elRUARRF4EdaRUnBlJcrwzeHNgjGA==" saltValue="qmpp/cLYitV/eXw86ngH2w==" spinCount="100000" sheet="1" objects="1" scenarios="1"/>
  <conditionalFormatting sqref="E25:E26">
    <cfRule type="cellIs" dxfId="24" priority="18" operator="equal">
      <formula>"Es besteht kein anspruch"</formula>
    </cfRule>
  </conditionalFormatting>
  <conditionalFormatting sqref="E25:E26">
    <cfRule type="cellIs" dxfId="23" priority="17" operator="equal">
      <formula>"Der Anspruch ist gegeben"</formula>
    </cfRule>
  </conditionalFormatting>
  <conditionalFormatting sqref="E30">
    <cfRule type="cellIs" dxfId="22" priority="16" operator="equal">
      <formula>"Es besteht kein anspruch"</formula>
    </cfRule>
  </conditionalFormatting>
  <conditionalFormatting sqref="E30">
    <cfRule type="cellIs" dxfId="21" priority="15" operator="equal">
      <formula>"Der Anspruch ist gegeben"</formula>
    </cfRule>
  </conditionalFormatting>
  <conditionalFormatting sqref="E27">
    <cfRule type="cellIs" dxfId="20" priority="14" operator="equal">
      <formula>"Es besteht kein anspruch"</formula>
    </cfRule>
  </conditionalFormatting>
  <conditionalFormatting sqref="E27">
    <cfRule type="cellIs" dxfId="19" priority="13" operator="equal">
      <formula>"Der Anspruch ist gegeben"</formula>
    </cfRule>
  </conditionalFormatting>
  <conditionalFormatting sqref="E28">
    <cfRule type="cellIs" dxfId="18" priority="12" operator="equal">
      <formula>"Es besteht kein anspruch"</formula>
    </cfRule>
  </conditionalFormatting>
  <conditionalFormatting sqref="E28">
    <cfRule type="cellIs" dxfId="17" priority="11" operator="equal">
      <formula>"Der Anspruch ist gegeben"</formula>
    </cfRule>
  </conditionalFormatting>
  <conditionalFormatting sqref="E29">
    <cfRule type="cellIs" dxfId="16" priority="10" operator="equal">
      <formula>"Es besteht kein anspruch"</formula>
    </cfRule>
  </conditionalFormatting>
  <conditionalFormatting sqref="E29">
    <cfRule type="cellIs" dxfId="15" priority="9" operator="equal">
      <formula>"Der Anspruch ist gegeben"</formula>
    </cfRule>
  </conditionalFormatting>
  <conditionalFormatting sqref="E31">
    <cfRule type="cellIs" dxfId="14" priority="8" operator="equal">
      <formula>"Es besteht kein anspruch"</formula>
    </cfRule>
  </conditionalFormatting>
  <conditionalFormatting sqref="E31">
    <cfRule type="cellIs" dxfId="13" priority="7" operator="equal">
      <formula>"Der Anspruch ist gegeben"</formula>
    </cfRule>
  </conditionalFormatting>
  <conditionalFormatting sqref="E32">
    <cfRule type="cellIs" dxfId="12" priority="6" operator="equal">
      <formula>"Es besteht kein anspruch"</formula>
    </cfRule>
  </conditionalFormatting>
  <conditionalFormatting sqref="E32">
    <cfRule type="cellIs" dxfId="11" priority="5" operator="equal">
      <formula>"Der Anspruch ist gegeben"</formula>
    </cfRule>
  </conditionalFormatting>
  <conditionalFormatting sqref="E33">
    <cfRule type="cellIs" dxfId="10" priority="4" operator="equal">
      <formula>"Es besteht kein anspruch"</formula>
    </cfRule>
  </conditionalFormatting>
  <conditionalFormatting sqref="E33">
    <cfRule type="cellIs" dxfId="9" priority="3" operator="equal">
      <formula>"Der Anspruch ist gegeben"</formula>
    </cfRule>
  </conditionalFormatting>
  <conditionalFormatting sqref="E34">
    <cfRule type="cellIs" dxfId="8" priority="2" operator="equal">
      <formula>"Es besteht kein anspruch"</formula>
    </cfRule>
  </conditionalFormatting>
  <conditionalFormatting sqref="E34">
    <cfRule type="cellIs" dxfId="7" priority="1" operator="equal">
      <formula>"Der Anspruch ist gegeben"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r:id="rId1"/>
  <ignoredErrors>
    <ignoredError sqref="E25:E26 D25:D3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 Susanne</dc:creator>
  <cp:lastModifiedBy>Bader Susanne</cp:lastModifiedBy>
  <cp:lastPrinted>2020-11-05T13:53:34Z</cp:lastPrinted>
  <dcterms:created xsi:type="dcterms:W3CDTF">2020-11-02T11:42:18Z</dcterms:created>
  <dcterms:modified xsi:type="dcterms:W3CDTF">2020-11-17T10:36:41Z</dcterms:modified>
</cp:coreProperties>
</file>